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GALICIA\PONTEVEDRA\"/>
    </mc:Choice>
  </mc:AlternateContent>
  <xr:revisionPtr revIDLastSave="0" documentId="8_{8E031A42-16EE-4C9D-A147-B5DE39975BA6}" xr6:coauthVersionLast="47" xr6:coauthVersionMax="47" xr10:uidLastSave="{00000000-0000-0000-0000-000000000000}"/>
  <bookViews>
    <workbookView xWindow="-28920" yWindow="780" windowWidth="29040" windowHeight="15720" xr2:uid="{084B84B1-6C01-4812-B699-F31ACA8AB45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<sst xmlns="http://schemas.openxmlformats.org/spreadsheetml/2006/main" count="298" uniqueCount="238">
  <si>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</si>
  <si>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</si>
  <si>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</si>
  <si>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</si>
  <si>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</si>
  <si>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</si>
  <si>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</si>
  <si>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</si>
  <si>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</si>
  <si>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</si>
  <si>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</si>
  <si>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</si>
  <si>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</si>
  <si>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</si>
  <si>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PONTEVEDRA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</si>
  <si>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</si>
  <si>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</si>
  <si>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</si>
  <si>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</si>
  <si>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</si>
  <si>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</si>
  <si>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</si>
  <si>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</si>
  <si>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</si>
  <si>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</si>
  <si>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</si>
  <si>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</si>
  <si>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</si>
  <si>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</si>
  <si>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</si>
  <si>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</si>
  <si>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</si>
  <si>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</si>
  <si>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</si>
  <si>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</si>
  <si>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</si>
  <si>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</si>
  <si>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Cañiza, A</t>
  </si>
  <si>
    <t>Catoira</t>
  </si>
  <si>
    <t>Cerdedo-Cotobade</t>
  </si>
  <si>
    <t>Covelo</t>
  </si>
  <si>
    <t>Crecente</t>
  </si>
  <si>
    <t>Cuntis</t>
  </si>
  <si>
    <t>Dozón</t>
  </si>
  <si>
    <t>Estrada, A</t>
  </si>
  <si>
    <t>Forcarei</t>
  </si>
  <si>
    <t>Fornelos de Montes</t>
  </si>
  <si>
    <t>Gondomar</t>
  </si>
  <si>
    <t>Grove, O</t>
  </si>
  <si>
    <t>Guarda, A</t>
  </si>
  <si>
    <t>Illa de Arousa, A</t>
  </si>
  <si>
    <t>Lalín</t>
  </si>
  <si>
    <t>Lama, A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</si>
  <si>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</si>
  <si>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</si>
  <si>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</si>
  <si>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</si>
  <si>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</si>
  <si>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</si>
  <si>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</si>
  <si>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</si>
  <si>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Neves, As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</si>
  <si>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</si>
  <si>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</si>
  <si>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</si>
  <si>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</si>
  <si>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</si>
  <si>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</si>
  <si>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</si>
  <si>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Pontevedra</t>
  </si>
  <si>
    <t>Porriño, O</t>
  </si>
  <si>
    <t>Portas</t>
  </si>
  <si>
    <t>Redondela</t>
  </si>
  <si>
    <t>Ribadumia</t>
  </si>
  <si>
    <t>Rodeiro</t>
  </si>
  <si>
    <t>Rosal, O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</si>
  <si>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</si>
  <si>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</si>
  <si>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</si>
  <si>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</si>
  <si>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</si>
  <si>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</si>
  <si>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</si>
  <si>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</si>
  <si>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</si>
  <si>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</si>
  <si>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</si>
  <si>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</si>
  <si>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</si>
  <si>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</si>
  <si>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</si>
  <si>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</si>
  <si>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</si>
  <si>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</si>
  <si>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</si>
  <si>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</si>
  <si>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</si>
  <si>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</si>
  <si>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</si>
  <si>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</si>
  <si>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</si>
  <si>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</si>
  <si>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</si>
  <si>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</si>
  <si>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</si>
  <si>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</si>
  <si>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</si>
  <si>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</si>
  <si>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</si>
  <si>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</si>
  <si>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</si>
  <si>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</si>
  <si>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Venezuela</t>
  </si>
  <si>
    <t>Portugal</t>
  </si>
  <si>
    <t>Colombia</t>
  </si>
  <si>
    <t>Brasil</t>
  </si>
  <si>
    <t>Peru</t>
  </si>
  <si>
    <t>Marruecos</t>
  </si>
  <si>
    <t>Italia</t>
  </si>
  <si>
    <t>Rumania</t>
  </si>
  <si>
    <t>Argentina</t>
  </si>
  <si>
    <t>China</t>
  </si>
  <si>
    <t>Senegal</t>
  </si>
  <si>
    <t>Paraguay</t>
  </si>
  <si>
    <t>Ucrania</t>
  </si>
  <si>
    <t>Uruguay</t>
  </si>
  <si>
    <t>Cuba</t>
  </si>
  <si>
    <t>Francia</t>
  </si>
  <si>
    <t>Reino Unido</t>
  </si>
  <si>
    <t>Republica Dominicana</t>
  </si>
  <si>
    <t>Alemania</t>
  </si>
  <si>
    <t>Estados Unidos de América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</si>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</sst>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1AD246CF-8E28-448E-BA64-1B77363E04E1}"/>
    <cellStyle name="Normal" xfId="0" builtinId="0"/>
    <cellStyle name="Normal 2" xfId="1" xr:uid="{C02FD3F5-ADB1-4F53-A5A1-4E6D241BF2C4}"/>
    <cellStyle name="Porcentaje 2" xfId="2" xr:uid="{AAAAE8AE-B712-4219-87BD-E3A4E3F64B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F1-4E78-9D78-A6EC9D70001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F1-4E78-9D78-A6EC9D70001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F1-4E78-9D78-A6EC9D70001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F1-4E78-9D78-A6EC9D70001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1237</c:v>
              </c:pt>
              <c:pt idx="1">
                <c:v>930</c:v>
              </c:pt>
              <c:pt idx="2">
                <c:v>12113</c:v>
              </c:pt>
              <c:pt idx="3">
                <c:v>20058</c:v>
              </c:pt>
            </c:numLit>
          </c:val>
          <c:extLst>
            <c:ext xmlns:c16="http://schemas.microsoft.com/office/drawing/2014/chart" uri="{C3380CC4-5D6E-409C-BE32-E72D297353CC}">
              <c16:uniqueId val="{00000007-5DF1-4E78-9D78-A6EC9D700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912871</c:v>
              </c:pt>
              <c:pt idx="1">
                <c:v>920632</c:v>
              </c:pt>
              <c:pt idx="2">
                <c:v>923979</c:v>
              </c:pt>
              <c:pt idx="3">
                <c:v>931320</c:v>
              </c:pt>
              <c:pt idx="4">
                <c:v>936179</c:v>
              </c:pt>
              <c:pt idx="5">
                <c:v>940662</c:v>
              </c:pt>
              <c:pt idx="6">
                <c:v>946533</c:v>
              </c:pt>
              <c:pt idx="7">
                <c:v>953026</c:v>
              </c:pt>
              <c:pt idx="8">
                <c:v>955746</c:v>
              </c:pt>
              <c:pt idx="9" formatCode="#,##0">
                <c:v>956782</c:v>
              </c:pt>
              <c:pt idx="10" formatCode="#,##0">
                <c:v>952118</c:v>
              </c:pt>
              <c:pt idx="11" formatCode="#,##0">
                <c:v>948826</c:v>
              </c:pt>
              <c:pt idx="12" formatCode="#,##0">
                <c:v>944732</c:v>
              </c:pt>
              <c:pt idx="13" formatCode="#,##0">
                <c:v>941214</c:v>
              </c:pt>
              <c:pt idx="14" formatCode="#,##0">
                <c:v>938275</c:v>
              </c:pt>
              <c:pt idx="15" formatCode="#,##0">
                <c:v>942731</c:v>
              </c:pt>
              <c:pt idx="16" formatCode="#,##0">
                <c:v>941772</c:v>
              </c:pt>
              <c:pt idx="17" formatCode="#,##0">
                <c:v>942665</c:v>
              </c:pt>
              <c:pt idx="18" formatCode="#,##0">
                <c:v>945408</c:v>
              </c:pt>
              <c:pt idx="19" formatCode="#,##0">
                <c:v>944275</c:v>
              </c:pt>
              <c:pt idx="20" formatCode="#,##0">
                <c:v>943015</c:v>
              </c:pt>
              <c:pt idx="21" formatCode="#,##0">
                <c:v>946710</c:v>
              </c:pt>
              <c:pt idx="22" formatCode="#,##0">
                <c:v>946710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E7-4BD1-8883-7EE1BC1C8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-14372</c:v>
              </c:pt>
              <c:pt idx="1">
                <c:v>-19257</c:v>
              </c:pt>
              <c:pt idx="2">
                <c:v>-22490</c:v>
              </c:pt>
              <c:pt idx="3">
                <c:v>-23691</c:v>
              </c:pt>
              <c:pt idx="4">
                <c:v>-22816</c:v>
              </c:pt>
              <c:pt idx="5">
                <c:v>-21422</c:v>
              </c:pt>
              <c:pt idx="6">
                <c:v>-24021</c:v>
              </c:pt>
              <c:pt idx="7">
                <c:v>-27172</c:v>
              </c:pt>
              <c:pt idx="8">
                <c:v>-35749</c:v>
              </c:pt>
              <c:pt idx="9">
                <c:v>-42538</c:v>
              </c:pt>
              <c:pt idx="10">
                <c:v>-38908</c:v>
              </c:pt>
              <c:pt idx="11">
                <c:v>-35388</c:v>
              </c:pt>
              <c:pt idx="12">
                <c:v>-31255</c:v>
              </c:pt>
              <c:pt idx="13">
                <c:v>-27357</c:v>
              </c:pt>
              <c:pt idx="14">
                <c:v>-24095</c:v>
              </c:pt>
              <c:pt idx="15">
                <c:v>-21014</c:v>
              </c:pt>
              <c:pt idx="16">
                <c:v>-12994</c:v>
              </c:pt>
              <c:pt idx="17">
                <c:v>-8257</c:v>
              </c:pt>
              <c:pt idx="18">
                <c:v>-3687</c:v>
              </c:pt>
              <c:pt idx="19">
                <c:v>-763</c:v>
              </c:pt>
              <c:pt idx="20">
                <c:v>-78</c:v>
              </c:pt>
            </c:numLit>
          </c:val>
          <c:extLst>
            <c:ext xmlns:c16="http://schemas.microsoft.com/office/drawing/2014/chart" uri="{C3380CC4-5D6E-409C-BE32-E72D297353CC}">
              <c16:uniqueId val="{00000000-15B8-4DA5-B0A4-A01A47B108D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13869</c:v>
              </c:pt>
              <c:pt idx="1">
                <c:v>17800</c:v>
              </c:pt>
              <c:pt idx="2">
                <c:v>20882</c:v>
              </c:pt>
              <c:pt idx="3">
                <c:v>22447</c:v>
              </c:pt>
              <c:pt idx="4">
                <c:v>21309</c:v>
              </c:pt>
              <c:pt idx="5">
                <c:v>20584</c:v>
              </c:pt>
              <c:pt idx="6">
                <c:v>23835</c:v>
              </c:pt>
              <c:pt idx="7">
                <c:v>27596</c:v>
              </c:pt>
              <c:pt idx="8">
                <c:v>36116</c:v>
              </c:pt>
              <c:pt idx="9">
                <c:v>43011</c:v>
              </c:pt>
              <c:pt idx="10">
                <c:v>39923</c:v>
              </c:pt>
              <c:pt idx="11">
                <c:v>36922</c:v>
              </c:pt>
              <c:pt idx="12">
                <c:v>34109</c:v>
              </c:pt>
              <c:pt idx="13">
                <c:v>31780</c:v>
              </c:pt>
              <c:pt idx="14">
                <c:v>28217</c:v>
              </c:pt>
              <c:pt idx="15">
                <c:v>26643</c:v>
              </c:pt>
              <c:pt idx="16">
                <c:v>18698</c:v>
              </c:pt>
              <c:pt idx="17">
                <c:v>15290</c:v>
              </c:pt>
              <c:pt idx="18">
                <c:v>8762</c:v>
              </c:pt>
              <c:pt idx="19">
                <c:v>2436</c:v>
              </c:pt>
              <c:pt idx="20">
                <c:v>316</c:v>
              </c:pt>
            </c:numLit>
          </c:val>
          <c:extLst>
            <c:ext xmlns:c16="http://schemas.microsoft.com/office/drawing/2014/chart" uri="{C3380CC4-5D6E-409C-BE32-E72D297353CC}">
              <c16:uniqueId val="{00000001-15B8-4DA5-B0A4-A01A47B1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C-4022-82AD-6D7AF9CF9A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4C-4022-82AD-6D7AF9CF9AF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4C-4022-82AD-6D7AF9CF9AF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4C-4022-82AD-6D7AF9CF9AF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23759</c:v>
              </c:pt>
              <c:pt idx="1">
                <c:v>7521</c:v>
              </c:pt>
              <c:pt idx="2">
                <c:v>124608</c:v>
              </c:pt>
              <c:pt idx="3">
                <c:v>134917</c:v>
              </c:pt>
            </c:numLit>
          </c:val>
          <c:extLst>
            <c:ext xmlns:c16="http://schemas.microsoft.com/office/drawing/2014/chart" uri="{C3380CC4-5D6E-409C-BE32-E72D297353CC}">
              <c16:uniqueId val="{00000007-B94C-4022-82AD-6D7AF9CF9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E2-486F-BE1E-C27323A74BE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E2-486F-BE1E-C27323A74B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E2-486F-BE1E-C27323A74BE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E2-486F-BE1E-C27323A74BE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1237</c:v>
              </c:pt>
              <c:pt idx="1">
                <c:v>930</c:v>
              </c:pt>
              <c:pt idx="2">
                <c:v>12113</c:v>
              </c:pt>
              <c:pt idx="3">
                <c:v>20058</c:v>
              </c:pt>
            </c:numLit>
          </c:val>
          <c:extLst>
            <c:ext xmlns:c16="http://schemas.microsoft.com/office/drawing/2014/chart" uri="{C3380CC4-5D6E-409C-BE32-E72D297353CC}">
              <c16:uniqueId val="{00000007-D3E2-486F-BE1E-C27323A74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24-4878-845B-A64588C5AB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E24-4878-845B-A64588C5AB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BE24-4878-845B-A64588C5ABA4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24-4878-845B-A64588C5AB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9647</c:v>
              </c:pt>
              <c:pt idx="1">
                <c:v>17373</c:v>
              </c:pt>
              <c:pt idx="2">
                <c:v>134917</c:v>
              </c:pt>
            </c:numLit>
          </c:val>
          <c:extLst>
            <c:ext xmlns:c16="http://schemas.microsoft.com/office/drawing/2014/chart" uri="{C3380CC4-5D6E-409C-BE32-E72D297353CC}">
              <c16:uniqueId val="{00000005-BE24-4878-845B-A64588C5A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A5-46CC-8FC0-BC1653F337A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A5-46CC-8FC0-BC1653F337A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A5-46CC-8FC0-BC1653F337A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A5-46CC-8FC0-BC1653F337AC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5-46CC-8FC0-BC1653F337AC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A5-46CC-8FC0-BC1653F337AC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A5-46CC-8FC0-BC1653F337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30684</c:v>
              </c:pt>
              <c:pt idx="1">
                <c:v>3118</c:v>
              </c:pt>
              <c:pt idx="2">
                <c:v>505</c:v>
              </c:pt>
              <c:pt idx="3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7-E9A5-46CC-8FC0-BC1653F33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F598667-3216-412E-8183-4611D5666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579CD1-A4F0-43A1-8BB1-0AA809B9A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20F8235-A0E1-4F16-AF08-8CC6AFBD2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2D1BE2-F4D5-4DCB-9796-2E8205AFF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19A84C-0039-499B-A162-F2CB023E9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A401237-C367-4201-BF3B-318DEB420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A2B8101F-3AF8-4ECF-9CCD-9E3DB2ADC66D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94022EB-24AD-4A81-B514-624B36F5D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2C055AB-13B6-4B78-9A06-65EDDEEC8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F6DA31-6901-4099-B755-ECF30426A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AF1F6F-26FE-4AE6-B1A9-CF406EA98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D010210-6C84-4E1F-A593-01B3A9276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A29B5B9-C05E-47FE-A056-93E896131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40CF45-2EEA-4E97-829A-C37419353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575514-8592-4B33-8453-D873FE117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23E43CD-1DE6-49C8-9235-BFB955384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8BC5E16-82D4-422E-93A7-9989A71B5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620FE32-119F-41A8-99B6-10A25F134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1564951-4F09-466C-BC1D-558CA2037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A2BB220-8906-4DFC-A111-4DE4AB762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F6A02C-EDF0-48F9-9E30-A18AA2A48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674EF-87BD-48B1-9BA7-291764F8E30D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PONTEVEDRA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6F0E5B6-1224-41AB-9A89-59F982E2D594}"/>
    <hyperlink ref="B14:C14" location="Municipios!A1" display="Municipios" xr:uid="{DAD71A91-2211-4D70-A295-187E46DC0E8E}"/>
    <hyperlink ref="B16:C16" location="'Datos Demograficos'!A1" display="Datos Demograficos" xr:uid="{FD5B48B9-9A2E-4667-992D-59847796C0DE}"/>
    <hyperlink ref="B18:C18" location="Nacionalidades!A1" display="Nacionalidades" xr:uid="{E044FDC1-8D6E-47B6-B06A-84F5155AAF29}"/>
    <hyperlink ref="H18:I18" location="Trabajo!A1" display="Trabajo" xr:uid="{3CFDDA4E-D410-4901-8C92-24AB83378169}"/>
    <hyperlink ref="E12:F12" location="'Datos Economicos'!A1" display="Datos Económicos" xr:uid="{6B6E17D1-6A8C-4839-AEC2-C300B957B9D5}"/>
    <hyperlink ref="E14" location="Trafico!A1" display="Tráfico" xr:uid="{F4D4B190-8E24-40E4-948C-AB5D0BC73FA3}"/>
    <hyperlink ref="E16:F16" location="'Plazas Turisticas'!A1" display="Plazas Turisticas" xr:uid="{7CF94EBD-7B97-46C8-B7B1-0D51B3249A62}"/>
    <hyperlink ref="E18:F18" location="Bancos!A1" display="Bancos" xr:uid="{B10D84A5-ACB1-44C7-80A0-3557C0C76813}"/>
    <hyperlink ref="H12" location="Presupuestos!A1" display="Presupuestos" xr:uid="{87301421-8D76-40C8-A893-46317EED0636}"/>
    <hyperlink ref="H14" location="'Datos Catastrales'!A1" display="Datos Catastrales" xr:uid="{3981308A-0523-4776-AA23-3884EFCEA671}"/>
    <hyperlink ref="H16:I16" location="Hacienda!A1" display="Hacienda" xr:uid="{4DF81479-83FF-499E-9B95-D1A6E1FE389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15D67-0BC2-47F4-B211-FBD8A85D4C08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183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144</v>
      </c>
      <c r="C14" s="99" t="s">
        <v>12</v>
      </c>
      <c r="D14" s="99" t="s">
        <v>184</v>
      </c>
      <c r="E14" s="99" t="s">
        <v>185</v>
      </c>
      <c r="F14" s="99" t="s">
        <v>186</v>
      </c>
      <c r="G14" s="100" t="s">
        <v>187</v>
      </c>
      <c r="H14" s="20"/>
    </row>
    <row r="15" spans="1:8" ht="33" customHeight="1" thickBot="1" x14ac:dyDescent="0.25">
      <c r="A15" s="18"/>
      <c r="B15" s="115">
        <v>590</v>
      </c>
      <c r="C15" s="113">
        <v>583</v>
      </c>
      <c r="D15" s="113"/>
      <c r="E15" s="113">
        <v>7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188</v>
      </c>
      <c r="G17" s="126">
        <v>0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189</v>
      </c>
      <c r="F20" s="127">
        <v>8307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190</v>
      </c>
      <c r="F22" s="128">
        <v>8.7745983458503655E-3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191</v>
      </c>
      <c r="F24" s="127">
        <v>4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192</v>
      </c>
      <c r="F26" s="128">
        <v>6.5573770491803282E-2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CC778B78-E127-4691-B118-561828DB787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2E64-EE57-482D-94F1-1951763201A4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193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194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195</v>
      </c>
      <c r="C15" s="131" t="s">
        <v>196</v>
      </c>
      <c r="D15" s="131" t="s">
        <v>197</v>
      </c>
      <c r="E15" s="131" t="s">
        <v>198</v>
      </c>
      <c r="F15" s="131" t="s">
        <v>199</v>
      </c>
      <c r="G15" s="131" t="s">
        <v>200</v>
      </c>
      <c r="H15" s="131" t="s">
        <v>201</v>
      </c>
      <c r="I15" s="131" t="s">
        <v>202</v>
      </c>
      <c r="J15" s="131" t="s">
        <v>203</v>
      </c>
      <c r="K15" s="132" t="s">
        <v>204</v>
      </c>
      <c r="L15" s="133"/>
    </row>
    <row r="16" spans="1:12" ht="32.25" customHeight="1" thickBot="1" x14ac:dyDescent="0.25">
      <c r="A16" s="18"/>
      <c r="B16" s="134">
        <v>284141.96645000001</v>
      </c>
      <c r="C16" s="135">
        <v>21283.840660000002</v>
      </c>
      <c r="D16" s="135">
        <v>133828.09783000004</v>
      </c>
      <c r="E16" s="135">
        <v>297051.81379999995</v>
      </c>
      <c r="F16" s="135">
        <v>6040.7222699999993</v>
      </c>
      <c r="G16" s="135">
        <v>748.92908999999997</v>
      </c>
      <c r="H16" s="135">
        <v>57988.352069999994</v>
      </c>
      <c r="I16" s="135">
        <v>1324.68929</v>
      </c>
      <c r="J16" s="135">
        <v>20144.595159999997</v>
      </c>
      <c r="K16" s="136">
        <v>822553.00661999988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205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206</v>
      </c>
      <c r="C19" s="131" t="s">
        <v>207</v>
      </c>
      <c r="D19" s="131" t="s">
        <v>208</v>
      </c>
      <c r="E19" s="131" t="s">
        <v>209</v>
      </c>
      <c r="F19" s="131" t="s">
        <v>210</v>
      </c>
      <c r="G19" s="131" t="s">
        <v>201</v>
      </c>
      <c r="H19" s="131" t="s">
        <v>202</v>
      </c>
      <c r="I19" s="131" t="s">
        <v>203</v>
      </c>
      <c r="J19" s="102" t="s">
        <v>211</v>
      </c>
      <c r="L19" s="20"/>
    </row>
    <row r="20" spans="1:12" ht="32.25" customHeight="1" thickBot="1" x14ac:dyDescent="0.25">
      <c r="A20" s="18"/>
      <c r="B20" s="134">
        <v>263630.93137000001</v>
      </c>
      <c r="C20" s="135">
        <v>371810.07606999995</v>
      </c>
      <c r="D20" s="135">
        <v>1093.4614399999998</v>
      </c>
      <c r="E20" s="135">
        <v>52304.232850000008</v>
      </c>
      <c r="F20" s="135">
        <v>110472.63126999998</v>
      </c>
      <c r="G20" s="135">
        <v>2357.9395399999999</v>
      </c>
      <c r="H20" s="135">
        <v>1369.74476</v>
      </c>
      <c r="I20" s="135">
        <v>10615.897919999999</v>
      </c>
      <c r="J20" s="136">
        <v>814882.93929000001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212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213</v>
      </c>
      <c r="C23" s="101" t="s">
        <v>214</v>
      </c>
      <c r="D23" s="101" t="s">
        <v>215</v>
      </c>
      <c r="E23" s="101" t="s">
        <v>216</v>
      </c>
      <c r="F23" s="101" t="s">
        <v>217</v>
      </c>
      <c r="G23" s="101" t="s">
        <v>218</v>
      </c>
      <c r="H23" s="102" t="s">
        <v>211</v>
      </c>
      <c r="I23" s="18"/>
      <c r="L23" s="20"/>
    </row>
    <row r="24" spans="1:12" ht="32.25" customHeight="1" thickBot="1" x14ac:dyDescent="0.25">
      <c r="A24" s="18"/>
      <c r="B24" s="137">
        <v>380956.22580000001</v>
      </c>
      <c r="C24" s="135">
        <v>96563.450050000014</v>
      </c>
      <c r="D24" s="135">
        <v>132961.02610000002</v>
      </c>
      <c r="E24" s="135">
        <v>47942.477920000005</v>
      </c>
      <c r="F24" s="135">
        <v>145155.51216000001</v>
      </c>
      <c r="G24" s="135">
        <v>11304.247259999998</v>
      </c>
      <c r="H24" s="136">
        <v>814882.93929000001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F427F952-D0F9-4686-A014-E3FF36F0423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AAF17-3AF1-4FAE-B613-C245F96EC935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219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220</v>
      </c>
      <c r="C14" s="142"/>
      <c r="D14" s="142"/>
      <c r="E14" s="142"/>
      <c r="F14" s="143"/>
      <c r="I14" s="141" t="s">
        <v>221</v>
      </c>
      <c r="J14" s="143"/>
      <c r="K14" s="20"/>
    </row>
    <row r="15" spans="1:11" ht="44.25" customHeight="1" x14ac:dyDescent="0.2">
      <c r="A15" s="18"/>
      <c r="B15" s="98" t="s">
        <v>222</v>
      </c>
      <c r="C15" s="144">
        <v>966481</v>
      </c>
      <c r="E15" s="145" t="s">
        <v>223</v>
      </c>
      <c r="F15" s="146">
        <v>543129</v>
      </c>
      <c r="G15" s="18"/>
      <c r="I15" s="98" t="s">
        <v>224</v>
      </c>
      <c r="J15" s="144">
        <v>2377804</v>
      </c>
      <c r="K15" s="20"/>
    </row>
    <row r="16" spans="1:11" ht="44.25" customHeight="1" x14ac:dyDescent="0.2">
      <c r="A16" s="18"/>
      <c r="B16" s="145" t="s">
        <v>225</v>
      </c>
      <c r="C16" s="147">
        <v>32653099.02375</v>
      </c>
      <c r="E16" s="145" t="s">
        <v>226</v>
      </c>
      <c r="F16" s="148">
        <v>37113.761799999993</v>
      </c>
      <c r="G16" s="18"/>
      <c r="I16" s="145" t="s">
        <v>227</v>
      </c>
      <c r="J16" s="147">
        <v>407522.10000000009</v>
      </c>
      <c r="K16" s="20"/>
    </row>
    <row r="17" spans="1:13" ht="44.25" customHeight="1" thickBot="1" x14ac:dyDescent="0.25">
      <c r="A17" s="18"/>
      <c r="B17" s="145" t="s">
        <v>228</v>
      </c>
      <c r="C17" s="147">
        <v>23326375.04149</v>
      </c>
      <c r="E17" s="145" t="s">
        <v>229</v>
      </c>
      <c r="F17" s="148">
        <v>14588.5177</v>
      </c>
      <c r="G17" s="18"/>
      <c r="I17" s="149" t="s">
        <v>230</v>
      </c>
      <c r="J17" s="150">
        <v>977041.02</v>
      </c>
      <c r="K17" s="20"/>
    </row>
    <row r="18" spans="1:13" ht="44.25" customHeight="1" thickBot="1" x14ac:dyDescent="0.25">
      <c r="A18" s="18"/>
      <c r="B18" s="149" t="s">
        <v>231</v>
      </c>
      <c r="C18" s="151">
        <v>9326723.9820799977</v>
      </c>
      <c r="D18" s="152"/>
      <c r="E18" s="149" t="s">
        <v>232</v>
      </c>
      <c r="F18" s="153">
        <v>22525.2441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11DF41E9-2661-42BD-85AA-1D5111FCFE1A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0E2B-3617-441A-9F60-AA5DB7C39DC1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233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234</v>
      </c>
      <c r="E15" s="6">
        <v>468651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235</v>
      </c>
      <c r="E17" s="6">
        <v>3408.156447527052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236</v>
      </c>
      <c r="D19" s="78"/>
      <c r="E19" s="6">
        <v>19626.397617374125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237</v>
      </c>
      <c r="D21" s="78"/>
      <c r="E21" s="154">
        <v>0.88827533577868489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A8702004-9E89-4AA3-97B8-FAADA8D0FB5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F444-87B4-4412-AAF0-5AF4F25F1935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61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4497.0400352478027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947869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5.1622112338308351E-2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210.77619780357796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34375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290805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50232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63608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590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774065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839422.25636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98C95627-0E45-419D-912A-658B8C825C59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69FFE-39E6-4520-9017-A92D6150FD04}">
  <sheetPr codeName="Hoja4">
    <pageSetUpPr fitToPage="1"/>
  </sheetPr>
  <dimension ref="A4:H84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4497.0400352478027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2285</v>
      </c>
    </row>
    <row r="25" spans="1:7" ht="13.2" x14ac:dyDescent="0.25">
      <c r="B25" s="51" t="s">
        <v>29</v>
      </c>
      <c r="C25" s="52">
        <v>2663</v>
      </c>
    </row>
    <row r="26" spans="1:7" ht="13.2" x14ac:dyDescent="0.25">
      <c r="B26" s="51" t="s">
        <v>30</v>
      </c>
      <c r="C26" s="52">
        <v>12496</v>
      </c>
    </row>
    <row r="27" spans="1:7" ht="13.2" x14ac:dyDescent="0.25">
      <c r="B27" s="51" t="s">
        <v>31</v>
      </c>
      <c r="C27" s="52">
        <v>3673</v>
      </c>
    </row>
    <row r="28" spans="1:7" ht="13.2" x14ac:dyDescent="0.25">
      <c r="B28" s="51" t="s">
        <v>32</v>
      </c>
      <c r="C28" s="52">
        <v>11830</v>
      </c>
    </row>
    <row r="29" spans="1:7" ht="13.2" x14ac:dyDescent="0.25">
      <c r="B29" s="51" t="s">
        <v>33</v>
      </c>
      <c r="C29" s="52">
        <v>9617</v>
      </c>
    </row>
    <row r="30" spans="1:7" ht="13.2" x14ac:dyDescent="0.25">
      <c r="B30" s="51" t="s">
        <v>34</v>
      </c>
      <c r="C30" s="52">
        <v>13834</v>
      </c>
    </row>
    <row r="31" spans="1:7" ht="13.2" x14ac:dyDescent="0.25">
      <c r="B31" s="51" t="s">
        <v>35</v>
      </c>
      <c r="C31" s="52">
        <v>1700</v>
      </c>
    </row>
    <row r="32" spans="1:7" ht="13.2" x14ac:dyDescent="0.25">
      <c r="B32" s="51" t="s">
        <v>36</v>
      </c>
      <c r="C32" s="52">
        <v>26731</v>
      </c>
    </row>
    <row r="33" spans="2:3" ht="13.2" x14ac:dyDescent="0.25">
      <c r="B33" s="51" t="s">
        <v>37</v>
      </c>
      <c r="C33" s="52">
        <v>5052</v>
      </c>
    </row>
    <row r="34" spans="2:3" ht="13.2" x14ac:dyDescent="0.25">
      <c r="B34" s="51" t="s">
        <v>38</v>
      </c>
      <c r="C34" s="52">
        <v>3268</v>
      </c>
    </row>
    <row r="35" spans="2:3" ht="13.2" x14ac:dyDescent="0.25">
      <c r="B35" s="51" t="s">
        <v>39</v>
      </c>
      <c r="C35" s="52">
        <v>5701</v>
      </c>
    </row>
    <row r="36" spans="2:3" ht="13.2" x14ac:dyDescent="0.25">
      <c r="B36" s="51" t="s">
        <v>40</v>
      </c>
      <c r="C36" s="52">
        <v>2415</v>
      </c>
    </row>
    <row r="37" spans="2:3" ht="13.2" x14ac:dyDescent="0.25">
      <c r="B37" s="51" t="s">
        <v>41</v>
      </c>
      <c r="C37" s="52">
        <v>1939</v>
      </c>
    </row>
    <row r="38" spans="2:3" ht="13.2" x14ac:dyDescent="0.25">
      <c r="B38" s="51" t="s">
        <v>42</v>
      </c>
      <c r="C38" s="52">
        <v>4510</v>
      </c>
    </row>
    <row r="39" spans="2:3" ht="13.2" x14ac:dyDescent="0.25">
      <c r="B39" s="51" t="s">
        <v>43</v>
      </c>
      <c r="C39" s="52">
        <v>974</v>
      </c>
    </row>
    <row r="40" spans="2:3" ht="13.2" x14ac:dyDescent="0.25">
      <c r="B40" s="51" t="s">
        <v>44</v>
      </c>
      <c r="C40" s="52">
        <v>20133</v>
      </c>
    </row>
    <row r="41" spans="2:3" ht="13.2" x14ac:dyDescent="0.25">
      <c r="B41" s="51" t="s">
        <v>45</v>
      </c>
      <c r="C41" s="52">
        <v>3144</v>
      </c>
    </row>
    <row r="42" spans="2:3" ht="13.2" x14ac:dyDescent="0.25">
      <c r="B42" s="51" t="s">
        <v>46</v>
      </c>
      <c r="C42" s="52">
        <v>1626</v>
      </c>
    </row>
    <row r="43" spans="2:3" ht="13.2" x14ac:dyDescent="0.25">
      <c r="B43" s="51" t="s">
        <v>47</v>
      </c>
      <c r="C43" s="52">
        <v>15181</v>
      </c>
    </row>
    <row r="44" spans="2:3" ht="13.2" x14ac:dyDescent="0.25">
      <c r="B44" s="51" t="s">
        <v>48</v>
      </c>
      <c r="C44" s="52">
        <v>10886</v>
      </c>
    </row>
    <row r="45" spans="2:3" ht="13.2" x14ac:dyDescent="0.25">
      <c r="B45" s="51" t="s">
        <v>49</v>
      </c>
      <c r="C45" s="52">
        <v>10064</v>
      </c>
    </row>
    <row r="46" spans="2:3" ht="13.2" x14ac:dyDescent="0.25">
      <c r="B46" s="51" t="s">
        <v>50</v>
      </c>
      <c r="C46" s="52">
        <v>4853</v>
      </c>
    </row>
    <row r="47" spans="2:3" ht="13.2" x14ac:dyDescent="0.25">
      <c r="B47" s="51" t="s">
        <v>51</v>
      </c>
      <c r="C47" s="52">
        <v>20250</v>
      </c>
    </row>
    <row r="48" spans="2:3" ht="13.2" x14ac:dyDescent="0.25">
      <c r="B48" s="51" t="s">
        <v>52</v>
      </c>
      <c r="C48" s="52">
        <v>2536</v>
      </c>
    </row>
    <row r="49" spans="2:3" ht="13.2" x14ac:dyDescent="0.25">
      <c r="B49" s="51" t="s">
        <v>53</v>
      </c>
      <c r="C49" s="52">
        <v>24089</v>
      </c>
    </row>
    <row r="50" spans="2:3" ht="13.2" x14ac:dyDescent="0.25">
      <c r="B50" s="51" t="s">
        <v>54</v>
      </c>
      <c r="C50" s="52">
        <v>5264</v>
      </c>
    </row>
    <row r="51" spans="2:3" ht="13.2" x14ac:dyDescent="0.25">
      <c r="B51" s="51" t="s">
        <v>55</v>
      </c>
      <c r="C51" s="52">
        <v>4708</v>
      </c>
    </row>
    <row r="52" spans="2:3" ht="13.2" x14ac:dyDescent="0.25">
      <c r="B52" s="51" t="s">
        <v>56</v>
      </c>
      <c r="C52" s="52">
        <v>19304</v>
      </c>
    </row>
    <row r="53" spans="2:3" ht="13.2" x14ac:dyDescent="0.25">
      <c r="B53" s="51" t="s">
        <v>57</v>
      </c>
      <c r="C53" s="52">
        <v>4439</v>
      </c>
    </row>
    <row r="54" spans="2:3" ht="13.2" x14ac:dyDescent="0.25">
      <c r="B54" s="51" t="s">
        <v>58</v>
      </c>
      <c r="C54" s="52">
        <v>724</v>
      </c>
    </row>
    <row r="55" spans="2:3" ht="13.2" x14ac:dyDescent="0.25">
      <c r="B55" s="51" t="s">
        <v>59</v>
      </c>
      <c r="C55" s="52">
        <v>4128</v>
      </c>
    </row>
    <row r="56" spans="2:3" ht="13.2" x14ac:dyDescent="0.25">
      <c r="B56" s="51" t="s">
        <v>60</v>
      </c>
      <c r="C56" s="52">
        <v>15135</v>
      </c>
    </row>
    <row r="57" spans="2:3" ht="13.2" x14ac:dyDescent="0.25">
      <c r="B57" s="51" t="s">
        <v>61</v>
      </c>
      <c r="C57" s="52">
        <v>3676</v>
      </c>
    </row>
    <row r="58" spans="2:3" ht="13.2" x14ac:dyDescent="0.25">
      <c r="B58" s="51" t="s">
        <v>62</v>
      </c>
      <c r="C58" s="52">
        <v>18200</v>
      </c>
    </row>
    <row r="59" spans="2:3" ht="13.2" x14ac:dyDescent="0.25">
      <c r="B59" s="51" t="s">
        <v>63</v>
      </c>
      <c r="C59" s="52">
        <v>3075</v>
      </c>
    </row>
    <row r="60" spans="2:3" ht="13.2" x14ac:dyDescent="0.25">
      <c r="B60" s="51" t="s">
        <v>64</v>
      </c>
      <c r="C60" s="52">
        <v>2999</v>
      </c>
    </row>
    <row r="61" spans="2:3" ht="13.2" x14ac:dyDescent="0.25">
      <c r="B61" s="51" t="s">
        <v>65</v>
      </c>
      <c r="C61" s="52">
        <v>17412</v>
      </c>
    </row>
    <row r="62" spans="2:3" ht="13.2" x14ac:dyDescent="0.25">
      <c r="B62" s="51" t="s">
        <v>66</v>
      </c>
      <c r="C62" s="52">
        <v>5582</v>
      </c>
    </row>
    <row r="63" spans="2:3" ht="13.2" x14ac:dyDescent="0.25">
      <c r="B63" s="51" t="s">
        <v>67</v>
      </c>
      <c r="C63" s="52">
        <v>23208</v>
      </c>
    </row>
    <row r="64" spans="2:3" ht="13.2" x14ac:dyDescent="0.25">
      <c r="B64" s="51" t="s">
        <v>68</v>
      </c>
      <c r="C64" s="52">
        <v>3091</v>
      </c>
    </row>
    <row r="65" spans="2:3" ht="13.2" x14ac:dyDescent="0.25">
      <c r="B65" s="51" t="s">
        <v>69</v>
      </c>
      <c r="C65" s="52">
        <v>83106</v>
      </c>
    </row>
    <row r="66" spans="2:3" ht="13.2" x14ac:dyDescent="0.25">
      <c r="B66" s="51" t="s">
        <v>70</v>
      </c>
      <c r="C66" s="52">
        <v>20703</v>
      </c>
    </row>
    <row r="67" spans="2:3" ht="13.2" x14ac:dyDescent="0.25">
      <c r="B67" s="51" t="s">
        <v>71</v>
      </c>
      <c r="C67" s="52">
        <v>2780</v>
      </c>
    </row>
    <row r="68" spans="2:3" ht="13.2" x14ac:dyDescent="0.25">
      <c r="B68" s="51" t="s">
        <v>72</v>
      </c>
      <c r="C68" s="52">
        <v>29031</v>
      </c>
    </row>
    <row r="69" spans="2:3" ht="13.2" x14ac:dyDescent="0.25">
      <c r="B69" s="51" t="s">
        <v>73</v>
      </c>
      <c r="C69" s="52">
        <v>5208</v>
      </c>
    </row>
    <row r="70" spans="2:3" ht="13.2" x14ac:dyDescent="0.25">
      <c r="B70" s="51" t="s">
        <v>74</v>
      </c>
      <c r="C70" s="52">
        <v>2276</v>
      </c>
    </row>
    <row r="71" spans="2:3" ht="13.2" x14ac:dyDescent="0.25">
      <c r="B71" s="51" t="s">
        <v>75</v>
      </c>
      <c r="C71" s="52">
        <v>6565</v>
      </c>
    </row>
    <row r="72" spans="2:3" ht="13.2" x14ac:dyDescent="0.25">
      <c r="B72" s="51" t="s">
        <v>76</v>
      </c>
      <c r="C72" s="52">
        <v>9407</v>
      </c>
    </row>
    <row r="73" spans="2:3" ht="13.2" x14ac:dyDescent="0.25">
      <c r="B73" s="51" t="s">
        <v>77</v>
      </c>
      <c r="C73" s="52">
        <v>10459</v>
      </c>
    </row>
    <row r="74" spans="2:3" ht="13.2" x14ac:dyDescent="0.25">
      <c r="B74" s="51" t="s">
        <v>78</v>
      </c>
      <c r="C74" s="52">
        <v>17898</v>
      </c>
    </row>
    <row r="75" spans="2:3" ht="13.2" x14ac:dyDescent="0.25">
      <c r="B75" s="51" t="s">
        <v>79</v>
      </c>
      <c r="C75" s="52">
        <v>8880</v>
      </c>
    </row>
    <row r="76" spans="2:3" ht="13.2" x14ac:dyDescent="0.25">
      <c r="B76" s="51" t="s">
        <v>80</v>
      </c>
      <c r="C76" s="52">
        <v>7582</v>
      </c>
    </row>
    <row r="77" spans="2:3" ht="13.2" x14ac:dyDescent="0.25">
      <c r="B77" s="51" t="s">
        <v>81</v>
      </c>
      <c r="C77" s="52">
        <v>13856</v>
      </c>
    </row>
    <row r="78" spans="2:3" ht="13.2" x14ac:dyDescent="0.25">
      <c r="B78" s="51" t="s">
        <v>82</v>
      </c>
      <c r="C78" s="52">
        <v>17538</v>
      </c>
    </row>
    <row r="79" spans="2:3" ht="13.2" x14ac:dyDescent="0.25">
      <c r="B79" s="51" t="s">
        <v>83</v>
      </c>
      <c r="C79" s="52">
        <v>5683</v>
      </c>
    </row>
    <row r="80" spans="2:3" ht="13.2" x14ac:dyDescent="0.25">
      <c r="B80" s="51" t="s">
        <v>84</v>
      </c>
      <c r="C80" s="52">
        <v>295523</v>
      </c>
    </row>
    <row r="81" spans="2:3" ht="13.2" x14ac:dyDescent="0.25">
      <c r="B81" s="51" t="s">
        <v>85</v>
      </c>
      <c r="C81" s="52">
        <v>5031</v>
      </c>
    </row>
    <row r="82" spans="2:3" ht="13.2" x14ac:dyDescent="0.25">
      <c r="B82" s="51" t="s">
        <v>86</v>
      </c>
      <c r="C82" s="52">
        <v>5879</v>
      </c>
    </row>
    <row r="83" spans="2:3" ht="13.2" x14ac:dyDescent="0.25">
      <c r="B83" s="51" t="s">
        <v>87</v>
      </c>
      <c r="C83" s="52">
        <v>37831</v>
      </c>
    </row>
    <row r="84" spans="2:3" ht="13.2" x14ac:dyDescent="0.25">
      <c r="B84" s="51" t="s">
        <v>88</v>
      </c>
      <c r="C84" s="52">
        <v>10238</v>
      </c>
    </row>
  </sheetData>
  <mergeCells count="3">
    <mergeCell ref="C6:E6"/>
    <mergeCell ref="C8:E8"/>
    <mergeCell ref="C10:E10"/>
  </mergeCells>
  <hyperlinks>
    <hyperlink ref="A7" location="Indice!A1" display="Índice" xr:uid="{AD0CB1B5-485D-4BF2-812E-C663D9CB305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6F850-C33E-4247-B35D-65F45736C44A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946710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89</v>
      </c>
      <c r="D13" s="23">
        <v>0.51752404604433733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90</v>
      </c>
      <c r="D15" s="23">
        <v>5.1622112338308351E-2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91</v>
      </c>
      <c r="C17" s="5"/>
      <c r="D17" s="23">
        <v>0.55691576381543073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210.77619780357796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92</v>
      </c>
      <c r="H24" s="39"/>
      <c r="I24" s="57"/>
      <c r="J24" s="23">
        <v>0.24305784871116157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93</v>
      </c>
      <c r="H26" s="39"/>
      <c r="J26" s="6">
        <v>4956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94</v>
      </c>
      <c r="H28" s="58"/>
      <c r="I28" s="58"/>
      <c r="J28" s="6">
        <v>3222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95</v>
      </c>
      <c r="H30" s="39"/>
      <c r="J30" s="6">
        <v>9936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96</v>
      </c>
      <c r="H32" s="39"/>
      <c r="J32" s="6">
        <v>-4980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97</v>
      </c>
      <c r="H34" s="59"/>
      <c r="I34" s="59" t="s">
        <v>98</v>
      </c>
      <c r="J34" s="59"/>
      <c r="K34" s="20"/>
    </row>
    <row r="35" spans="1:11" ht="18" customHeight="1" x14ac:dyDescent="0.25">
      <c r="A35" s="18"/>
      <c r="C35" s="39"/>
      <c r="G35" s="60">
        <v>118298</v>
      </c>
      <c r="H35" s="60"/>
      <c r="I35" s="60">
        <v>136537</v>
      </c>
      <c r="J35" s="60"/>
      <c r="K35" s="20"/>
    </row>
    <row r="36" spans="1:11" ht="23.25" customHeight="1" x14ac:dyDescent="0.25">
      <c r="A36" s="18"/>
      <c r="C36" s="39"/>
      <c r="G36" s="61" t="s">
        <v>99</v>
      </c>
      <c r="H36" s="61" t="s">
        <v>100</v>
      </c>
      <c r="I36" s="61" t="s">
        <v>99</v>
      </c>
      <c r="J36" s="61" t="s">
        <v>100</v>
      </c>
      <c r="K36" s="20"/>
    </row>
    <row r="37" spans="1:11" ht="18" customHeight="1" x14ac:dyDescent="0.25">
      <c r="A37" s="18"/>
      <c r="B37" s="5" t="s">
        <v>101</v>
      </c>
      <c r="C37" s="39"/>
      <c r="G37" s="62">
        <v>61087</v>
      </c>
      <c r="H37" s="62">
        <v>57211</v>
      </c>
      <c r="I37" s="62">
        <v>70477</v>
      </c>
      <c r="J37" s="62">
        <v>66060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EE41E8E0-5E84-4FA2-A390-F67B3E0059F8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BE5F-69B0-4975-A9E6-3F9E62E6494E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102</v>
      </c>
      <c r="C11" s="65">
        <v>898938</v>
      </c>
      <c r="D11" s="66"/>
      <c r="E11" s="67" t="s">
        <v>103</v>
      </c>
      <c r="F11" s="65">
        <v>48931</v>
      </c>
      <c r="G11" s="67" t="s">
        <v>104</v>
      </c>
      <c r="H11" s="66"/>
      <c r="I11" s="65">
        <v>15083</v>
      </c>
      <c r="J11" s="67" t="s">
        <v>105</v>
      </c>
      <c r="K11" s="68">
        <v>5240</v>
      </c>
    </row>
    <row r="12" spans="1:11" ht="16.8" thickBot="1" x14ac:dyDescent="0.3">
      <c r="A12" s="1"/>
      <c r="B12" s="64" t="s">
        <v>106</v>
      </c>
      <c r="C12" s="65">
        <v>26572</v>
      </c>
      <c r="D12" s="67"/>
      <c r="E12" s="67" t="s">
        <v>107</v>
      </c>
      <c r="F12" s="65">
        <v>1985</v>
      </c>
      <c r="G12" s="67" t="s">
        <v>108</v>
      </c>
      <c r="H12" s="67"/>
      <c r="I12" s="65">
        <v>45</v>
      </c>
      <c r="J12" s="67" t="s">
        <v>109</v>
      </c>
      <c r="K12" s="68">
        <v>6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110</v>
      </c>
      <c r="C14" s="70"/>
      <c r="D14" s="70"/>
      <c r="E14" s="71"/>
      <c r="F14" s="1"/>
      <c r="G14" s="72" t="s">
        <v>111</v>
      </c>
      <c r="H14" s="73"/>
      <c r="I14" s="74">
        <f>'Datos Demograficos'!D11</f>
        <v>946710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112</v>
      </c>
      <c r="C16" s="75">
        <v>6627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113</v>
      </c>
      <c r="C17" s="75">
        <v>6172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114</v>
      </c>
      <c r="C18" s="75">
        <v>5330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115</v>
      </c>
      <c r="C19" s="75">
        <v>3651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116</v>
      </c>
      <c r="C20" s="75">
        <v>2963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117</v>
      </c>
      <c r="C21" s="75">
        <v>2617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118</v>
      </c>
      <c r="C22" s="75">
        <v>2026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119</v>
      </c>
      <c r="C23" s="75">
        <v>1769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120</v>
      </c>
      <c r="C24" s="75">
        <v>1689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121</v>
      </c>
      <c r="C25" s="75">
        <v>1130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122</v>
      </c>
      <c r="C26" s="75">
        <v>1094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123</v>
      </c>
      <c r="C27" s="75">
        <v>1076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124</v>
      </c>
      <c r="C28" s="75">
        <v>1015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125</v>
      </c>
      <c r="C29" s="75">
        <v>948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126</v>
      </c>
      <c r="C30" s="75">
        <v>811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127</v>
      </c>
      <c r="C31" s="75">
        <v>761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128</v>
      </c>
      <c r="C32" s="75">
        <v>753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129</v>
      </c>
      <c r="C33" s="75">
        <v>583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130</v>
      </c>
      <c r="C34" s="75">
        <v>546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131</v>
      </c>
      <c r="C35" s="75">
        <v>539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132</v>
      </c>
      <c r="C36" s="75">
        <v>487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0B9E3D06-2A34-49A8-A12D-6AA0F308584B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09C0-06C8-44D7-BC09-A80FC208CC8F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133</v>
      </c>
      <c r="E12" s="76">
        <v>280899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134</v>
      </c>
      <c r="C14" s="77"/>
      <c r="D14" s="77"/>
      <c r="E14" s="76">
        <v>83497</v>
      </c>
    </row>
    <row r="15" spans="1:9" x14ac:dyDescent="0.2">
      <c r="A15" s="18"/>
      <c r="E15" s="76"/>
    </row>
    <row r="16" spans="1:9" x14ac:dyDescent="0.2">
      <c r="A16" s="18"/>
      <c r="B16" s="5" t="s">
        <v>135</v>
      </c>
      <c r="D16" s="78"/>
      <c r="E16" s="76">
        <v>50232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136</v>
      </c>
      <c r="D18" s="78"/>
      <c r="E18" s="76">
        <v>33265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137</v>
      </c>
      <c r="D20" s="78"/>
      <c r="E20" s="80">
        <v>0.14729193606558819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138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139</v>
      </c>
      <c r="E26" s="84"/>
      <c r="F26" s="84"/>
      <c r="G26" s="84"/>
      <c r="H26" s="85"/>
    </row>
    <row r="27" spans="1:10" ht="16.8" thickBot="1" x14ac:dyDescent="0.35">
      <c r="C27" s="2"/>
      <c r="D27" s="86" t="s">
        <v>140</v>
      </c>
      <c r="E27" s="86" t="s">
        <v>141</v>
      </c>
      <c r="F27" s="86" t="s">
        <v>142</v>
      </c>
      <c r="G27" s="86" t="s">
        <v>143</v>
      </c>
      <c r="H27" s="86" t="s">
        <v>144</v>
      </c>
    </row>
    <row r="28" spans="1:10" ht="43.5" customHeight="1" thickBot="1" x14ac:dyDescent="0.25">
      <c r="C28" s="86" t="s">
        <v>145</v>
      </c>
      <c r="D28" s="87">
        <v>23759</v>
      </c>
      <c r="E28" s="87">
        <v>7521</v>
      </c>
      <c r="F28" s="87">
        <v>124608</v>
      </c>
      <c r="G28" s="88">
        <v>134917</v>
      </c>
      <c r="H28" s="88">
        <f>SUM(D28:G28)</f>
        <v>290805</v>
      </c>
    </row>
  </sheetData>
  <mergeCells count="3">
    <mergeCell ref="B14:D14"/>
    <mergeCell ref="D24:H24"/>
    <mergeCell ref="D26:H26"/>
  </mergeCells>
  <hyperlinks>
    <hyperlink ref="B7" location="Indice!A1" display="Índice" xr:uid="{A2C6C8E6-5AC9-4390-A0BF-631A0D6D3CF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27CB2-BBBF-4C78-9613-984629520035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146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147</v>
      </c>
      <c r="D13" s="92"/>
      <c r="E13" s="93"/>
      <c r="H13" s="91" t="s">
        <v>148</v>
      </c>
      <c r="I13" s="92"/>
      <c r="J13" s="92"/>
      <c r="K13" s="93"/>
      <c r="L13" s="2"/>
      <c r="M13" s="2"/>
      <c r="N13" s="91" t="s">
        <v>149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150</v>
      </c>
      <c r="D14" s="96" t="s">
        <v>151</v>
      </c>
      <c r="E14" s="96" t="s">
        <v>152</v>
      </c>
      <c r="G14" s="97"/>
      <c r="H14" s="98" t="s">
        <v>140</v>
      </c>
      <c r="I14" s="99" t="s">
        <v>141</v>
      </c>
      <c r="J14" s="99" t="s">
        <v>142</v>
      </c>
      <c r="K14" s="100" t="s">
        <v>143</v>
      </c>
      <c r="L14" s="2"/>
      <c r="M14" s="2"/>
      <c r="N14" s="95" t="s">
        <v>153</v>
      </c>
      <c r="O14" s="101" t="s">
        <v>154</v>
      </c>
      <c r="P14" s="101" t="s">
        <v>155</v>
      </c>
      <c r="Q14" s="102" t="s">
        <v>156</v>
      </c>
      <c r="R14" s="20"/>
    </row>
    <row r="15" spans="1:18" ht="35.25" customHeight="1" x14ac:dyDescent="0.2">
      <c r="A15" s="18"/>
      <c r="B15" s="103" t="s">
        <v>145</v>
      </c>
      <c r="C15" s="104">
        <v>21634</v>
      </c>
      <c r="D15" s="105">
        <v>187414</v>
      </c>
      <c r="E15" s="106">
        <v>9878</v>
      </c>
      <c r="G15" s="103" t="s">
        <v>145</v>
      </c>
      <c r="H15" s="107">
        <v>5003</v>
      </c>
      <c r="I15" s="105">
        <v>5507</v>
      </c>
      <c r="J15" s="105">
        <v>101227</v>
      </c>
      <c r="K15" s="108">
        <v>107289</v>
      </c>
      <c r="L15" s="109"/>
      <c r="M15" s="103" t="s">
        <v>145</v>
      </c>
      <c r="N15" s="110">
        <v>70219</v>
      </c>
      <c r="O15" s="110">
        <v>60098</v>
      </c>
      <c r="P15" s="110">
        <v>49009</v>
      </c>
      <c r="Q15" s="106">
        <v>39555</v>
      </c>
      <c r="R15" s="20"/>
    </row>
    <row r="16" spans="1:18" ht="38.25" customHeight="1" thickBot="1" x14ac:dyDescent="0.25">
      <c r="A16" s="18"/>
      <c r="B16" s="111" t="s">
        <v>157</v>
      </c>
      <c r="C16" s="112">
        <v>9647</v>
      </c>
      <c r="D16" s="113">
        <v>17373</v>
      </c>
      <c r="E16" s="114">
        <v>7355</v>
      </c>
      <c r="G16" s="111" t="s">
        <v>157</v>
      </c>
      <c r="H16" s="112">
        <v>1237</v>
      </c>
      <c r="I16" s="113">
        <v>930</v>
      </c>
      <c r="J16" s="113">
        <v>12113</v>
      </c>
      <c r="K16" s="114">
        <v>20058</v>
      </c>
      <c r="L16" s="109"/>
      <c r="M16" s="111" t="s">
        <v>157</v>
      </c>
      <c r="N16" s="113">
        <v>30684</v>
      </c>
      <c r="O16" s="113">
        <v>3118</v>
      </c>
      <c r="P16" s="113">
        <v>505</v>
      </c>
      <c r="Q16" s="114">
        <v>58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8A1E28D-DDE8-4EF6-97BB-9B5174F2244A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8C04A-EC56-460E-A28F-29202AC27ED9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158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159</v>
      </c>
      <c r="C14" s="99" t="s">
        <v>160</v>
      </c>
      <c r="D14" s="99" t="s">
        <v>161</v>
      </c>
      <c r="E14" s="99" t="s">
        <v>162</v>
      </c>
      <c r="F14" s="99" t="s">
        <v>163</v>
      </c>
      <c r="G14" s="100" t="s">
        <v>164</v>
      </c>
      <c r="H14" s="109"/>
      <c r="I14" s="20"/>
    </row>
    <row r="15" spans="1:9" ht="32.25" customHeight="1" thickBot="1" x14ac:dyDescent="0.25">
      <c r="A15" s="18"/>
      <c r="B15" s="115">
        <v>574142</v>
      </c>
      <c r="C15" s="113">
        <v>90133</v>
      </c>
      <c r="D15" s="113">
        <v>89545</v>
      </c>
      <c r="E15" s="113">
        <v>1167</v>
      </c>
      <c r="F15" s="113">
        <v>5173</v>
      </c>
      <c r="G15" s="114">
        <v>13905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165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166</v>
      </c>
      <c r="C20" s="99" t="s">
        <v>167</v>
      </c>
      <c r="D20" s="100" t="s">
        <v>168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327354</v>
      </c>
      <c r="C21" s="113">
        <v>284053</v>
      </c>
      <c r="D21" s="114">
        <v>611407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A7B64132-1E34-483D-9B2C-80D5ADA44B9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4D52A-8333-4BEF-B68E-94A2EF96AB3D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169</v>
      </c>
      <c r="I12" s="20"/>
    </row>
    <row r="13" spans="1:9" ht="18.75" customHeight="1" x14ac:dyDescent="0.25">
      <c r="A13" s="18"/>
      <c r="B13" s="117" t="s">
        <v>170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171</v>
      </c>
      <c r="D15" s="99" t="s">
        <v>172</v>
      </c>
      <c r="E15" s="99" t="s">
        <v>173</v>
      </c>
      <c r="F15" s="99" t="s">
        <v>174</v>
      </c>
      <c r="G15" s="118" t="s">
        <v>175</v>
      </c>
      <c r="H15" s="100" t="s">
        <v>144</v>
      </c>
      <c r="I15" s="20"/>
    </row>
    <row r="16" spans="1:9" ht="33.75" customHeight="1" x14ac:dyDescent="0.2">
      <c r="A16" s="18"/>
      <c r="B16" s="119" t="s">
        <v>176</v>
      </c>
      <c r="C16" s="120">
        <v>129</v>
      </c>
      <c r="D16" s="120">
        <v>17</v>
      </c>
      <c r="E16" s="120">
        <v>431</v>
      </c>
      <c r="F16" s="120">
        <v>164</v>
      </c>
      <c r="G16" s="121">
        <v>58</v>
      </c>
      <c r="H16" s="122">
        <v>799</v>
      </c>
      <c r="I16" s="20"/>
    </row>
    <row r="17" spans="1:9" ht="32.25" customHeight="1" thickBot="1" x14ac:dyDescent="0.25">
      <c r="A17" s="18"/>
      <c r="B17" s="123" t="s">
        <v>177</v>
      </c>
      <c r="C17" s="113">
        <v>138</v>
      </c>
      <c r="D17" s="113">
        <v>56</v>
      </c>
      <c r="E17" s="113">
        <v>696</v>
      </c>
      <c r="F17" s="113">
        <v>162</v>
      </c>
      <c r="G17" s="124">
        <v>69</v>
      </c>
      <c r="H17" s="114">
        <v>1121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178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171</v>
      </c>
      <c r="D21" s="99" t="s">
        <v>179</v>
      </c>
      <c r="E21" s="99" t="s">
        <v>180</v>
      </c>
      <c r="F21" s="99" t="s">
        <v>181</v>
      </c>
      <c r="G21" s="118" t="s">
        <v>182</v>
      </c>
      <c r="H21" s="100" t="s">
        <v>144</v>
      </c>
      <c r="I21" s="20"/>
    </row>
    <row r="22" spans="1:9" ht="33.75" customHeight="1" x14ac:dyDescent="0.2">
      <c r="A22" s="18"/>
      <c r="B22" s="119" t="s">
        <v>176</v>
      </c>
      <c r="C22" s="120">
        <v>4737</v>
      </c>
      <c r="D22" s="120">
        <v>4059</v>
      </c>
      <c r="E22" s="120">
        <v>19307</v>
      </c>
      <c r="F22" s="120">
        <v>2071</v>
      </c>
      <c r="G22" s="121">
        <v>1737</v>
      </c>
      <c r="H22" s="122">
        <v>31911</v>
      </c>
      <c r="I22" s="20"/>
    </row>
    <row r="23" spans="1:9" ht="32.25" customHeight="1" thickBot="1" x14ac:dyDescent="0.25">
      <c r="A23" s="18"/>
      <c r="B23" s="123" t="s">
        <v>177</v>
      </c>
      <c r="C23" s="113">
        <v>4934</v>
      </c>
      <c r="D23" s="113">
        <v>21619</v>
      </c>
      <c r="E23" s="113">
        <v>32679</v>
      </c>
      <c r="F23" s="113">
        <v>2054</v>
      </c>
      <c r="G23" s="124">
        <v>2322</v>
      </c>
      <c r="H23" s="114">
        <v>63608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12D1A106-E5AE-4246-AA41-E7D5847837E4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2025-05-30T10:42:37Z</dcterms:modified>
</cp:coreProperties>
</file>